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废石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<sst xmlns="http://schemas.openxmlformats.org/spreadsheetml/2006/main" count="15" uniqueCount="15">
  <si>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五莲县绿矿建材贸易有限公司所属废石处置项目明细</t>
  </si>
  <si>
    <t>标的编号</t>
  </si>
  <si>
    <t>矿区</t>
  </si>
  <si>
    <t>治理区编号</t>
  </si>
  <si>
    <t>拍卖废石量   （万m³）</t>
  </si>
  <si>
    <t>保证金（万元）</t>
  </si>
  <si>
    <t>评估单价（元/m³）</t>
  </si>
  <si>
    <t>总金额（万元）</t>
  </si>
  <si>
    <t>备注</t>
  </si>
  <si>
    <t>坊子村2号矿区</t>
  </si>
  <si>
    <t>北四区地块一</t>
  </si>
  <si>
    <t>南一区地块二</t>
  </si>
  <si>
    <t>南二区地块二</t>
  </si>
  <si>
    <t>南二区地块三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</si>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</sst>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name val="黑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sz val="12"/>
      <name val="宋体"/>
      <charset val="134"/>
    </font>
    <font>
      <sz val="9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176" fontId="2" fillId="0" borderId="0" xfId="0" applyNumberFormat="1" applyFont="1" applyFill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E9" sqref="E9"/>
    </sheetView>
  </sheetViews>
  <sheetFormatPr defaultColWidth="9" defaultRowHeight="13.5" outlineLevelCol="7"/>
  <cols>
    <col min="1" max="1" width="9.75" customWidth="1"/>
    <col min="2" max="2" width="10.875" customWidth="1"/>
    <col min="3" max="3" width="12.5" customWidth="1"/>
    <col min="4" max="4" width="13.125" customWidth="1"/>
    <col min="5" max="5" width="15.625" customWidth="1"/>
    <col min="6" max="6" width="13.25" customWidth="1"/>
    <col min="7" max="7" width="15.5" customWidth="1"/>
    <col min="8" max="8" width="18.125" customWidth="1"/>
  </cols>
  <sheetData>
    <row r="1" ht="4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3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32" customHeight="1" spans="1:8">
      <c r="A3" s="4">
        <v>1</v>
      </c>
      <c r="B3" s="5" t="s">
        <v>9</v>
      </c>
      <c r="C3" s="6" t="s">
        <v>10</v>
      </c>
      <c r="D3" s="7">
        <v>6.92</v>
      </c>
      <c r="E3" s="7">
        <f>D3*F3*0.3</f>
        <v>44.69628</v>
      </c>
      <c r="F3" s="7">
        <v>21.53</v>
      </c>
      <c r="G3" s="7">
        <f>D3*F3</f>
        <v>148.9876</v>
      </c>
      <c r="H3" s="8"/>
    </row>
    <row r="4" ht="32" customHeight="1" spans="1:8">
      <c r="A4" s="4">
        <v>2</v>
      </c>
      <c r="B4" s="9"/>
      <c r="C4" s="6" t="s">
        <v>11</v>
      </c>
      <c r="D4" s="7">
        <v>11.37</v>
      </c>
      <c r="E4" s="7">
        <f>D4*F4*0.3</f>
        <v>73.43883</v>
      </c>
      <c r="F4" s="7">
        <v>21.53</v>
      </c>
      <c r="G4" s="7">
        <f>D4*F4</f>
        <v>244.7961</v>
      </c>
      <c r="H4" s="8"/>
    </row>
    <row r="5" ht="32" customHeight="1" spans="1:8">
      <c r="A5" s="4">
        <v>3</v>
      </c>
      <c r="B5" s="9"/>
      <c r="C5" s="6" t="s">
        <v>12</v>
      </c>
      <c r="D5" s="7">
        <v>13.46</v>
      </c>
      <c r="E5" s="7">
        <f>D5*F5*0.3</f>
        <v>86.93814</v>
      </c>
      <c r="F5" s="7">
        <v>21.53</v>
      </c>
      <c r="G5" s="7">
        <f>D5*F5</f>
        <v>289.7938</v>
      </c>
      <c r="H5" s="8"/>
    </row>
    <row r="6" ht="32" customHeight="1" spans="1:8">
      <c r="A6" s="4">
        <v>4</v>
      </c>
      <c r="B6" s="9"/>
      <c r="C6" s="6" t="s">
        <v>13</v>
      </c>
      <c r="D6" s="7">
        <v>10.13</v>
      </c>
      <c r="E6" s="7">
        <f>D6*F6*0.3</f>
        <v>65.42967</v>
      </c>
      <c r="F6" s="7">
        <v>21.53</v>
      </c>
      <c r="G6" s="7">
        <f>D6*F6</f>
        <v>218.0989</v>
      </c>
      <c r="H6" s="8"/>
    </row>
    <row r="7" ht="32" customHeight="1" spans="1:8">
      <c r="A7" s="8" t="s">
        <v>14</v>
      </c>
      <c r="B7" s="10"/>
      <c r="C7" s="11"/>
      <c r="D7" s="7">
        <f>SUM(D3:D6)</f>
        <v>41.88</v>
      </c>
      <c r="E7" s="7">
        <f>D7*F7*0.3</f>
        <v>270.50292</v>
      </c>
      <c r="F7" s="7">
        <v>21.53</v>
      </c>
      <c r="G7" s="7">
        <f>D7*F7</f>
        <v>901.6764</v>
      </c>
      <c r="H7" s="12"/>
    </row>
    <row r="15" spans="5:5">
      <c r="E15" s="13"/>
    </row>
  </sheetData>
  <mergeCells count="2">
    <mergeCell ref="A1:H1"/>
    <mergeCell ref="B3:B6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废石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木土</cp:lastModifiedBy>
  <dcterms:created xsi:type="dcterms:W3CDTF">2023-01-13T07:07:00Z</dcterms:created>
  <dcterms:modified xsi:type="dcterms:W3CDTF">2024-06-27T09:33:33Z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8D6570FF781440F9B0B3DD8AAFDB33A7_13</vt:lpwstr>
  </property>
  <property fmtid="{D5CDD505-2E9C-101B-9397-08002B2CF9AE}" pid="3" name="KSOProductBuildVer">
    <vt:lpwstr>2052-12.1.0.17133</vt:lpwstr>
  </property>
</Properties>
</file>