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废石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<sst xmlns="http://schemas.openxmlformats.org/spreadsheetml/2006/main" count="14" uniqueCount="13">
  <si>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五莲县绿色矿山发展有限责任公司所属废石处置项目   24355</t>
  </si>
  <si>
    <t>标的编号</t>
  </si>
  <si>
    <t>矿区</t>
  </si>
  <si>
    <t>治理区编号</t>
  </si>
  <si>
    <t>拍卖废石量   （万m³）</t>
  </si>
  <si>
    <t>保证金
（万元）</t>
  </si>
  <si>
    <t>评估价格（元/m³）</t>
  </si>
  <si>
    <t>挂牌价格（万元）</t>
  </si>
  <si>
    <t>备注</t>
  </si>
  <si>
    <t>坊子村2号矿区</t>
  </si>
  <si>
    <t>北三区地块四（一期终了前50%方量）</t>
  </si>
  <si>
    <t>北三区地块五（一期终了前50%方量）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</si>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</sst>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8" sqref="G18"/>
    </sheetView>
  </sheetViews>
  <sheetFormatPr defaultColWidth="9" defaultRowHeight="13.5" outlineLevelRow="4" outlineLevelCol="7"/>
  <cols>
    <col min="1" max="1" width="9" style="3"/>
    <col min="2" max="2" width="10.875" style="3" customWidth="1"/>
    <col min="3" max="3" width="17.125" style="3" customWidth="1"/>
    <col min="4" max="4" width="13.125" style="3" customWidth="1"/>
    <col min="5" max="5" width="13" style="3" customWidth="1"/>
    <col min="6" max="6" width="12" style="3" customWidth="1"/>
    <col min="7" max="7" width="12.5" style="3" customWidth="1"/>
    <col min="8" max="8" width="18.125" style="3" customWidth="1"/>
    <col min="9" max="16384" width="9" style="3"/>
  </cols>
  <sheetData>
    <row r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9" customHeight="1" spans="1:8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5" t="s">
        <v>7</v>
      </c>
      <c r="H2" s="5" t="s">
        <v>8</v>
      </c>
    </row>
    <row r="3" s="2" customFormat="1" ht="57" customHeight="1" spans="1:8">
      <c r="A3" s="8">
        <v>1</v>
      </c>
      <c r="B3" s="8" t="s">
        <v>9</v>
      </c>
      <c r="C3" s="8" t="s">
        <v>10</v>
      </c>
      <c r="D3" s="8">
        <v>39.44</v>
      </c>
      <c r="E3" s="8">
        <f>D3*F3*0.3</f>
        <v>254.74296</v>
      </c>
      <c r="F3" s="8">
        <v>21.53</v>
      </c>
      <c r="G3" s="8">
        <f>D3*F3</f>
        <v>849.1432</v>
      </c>
      <c r="H3" s="8"/>
    </row>
    <row r="4" s="2" customFormat="1" ht="75" customHeight="1" spans="1:8">
      <c r="A4" s="8">
        <v>2</v>
      </c>
      <c r="B4" s="8" t="s">
        <v>9</v>
      </c>
      <c r="C4" s="8" t="s">
        <v>11</v>
      </c>
      <c r="D4" s="8">
        <v>4.86</v>
      </c>
      <c r="E4" s="8">
        <f>D4*F4*0.3</f>
        <v>31.39074</v>
      </c>
      <c r="F4" s="8">
        <v>21.53</v>
      </c>
      <c r="G4" s="8">
        <f>D4*F4</f>
        <v>104.6358</v>
      </c>
      <c r="H4" s="8"/>
    </row>
    <row r="5" s="2" customFormat="1" ht="62" customHeight="1" spans="1:8">
      <c r="A5" s="8" t="s">
        <v>12</v>
      </c>
      <c r="B5" s="8"/>
      <c r="C5" s="8"/>
      <c r="D5" s="8">
        <f>SUM(D3:D4)</f>
        <v>44.3</v>
      </c>
      <c r="E5" s="8">
        <f>D5*F5*0.3</f>
        <v>286.1337</v>
      </c>
      <c r="F5" s="8">
        <v>21.53</v>
      </c>
      <c r="G5" s="8">
        <f>D5*F5</f>
        <v>953.779</v>
      </c>
      <c r="H5" s="8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2024-12-18T03:02:15Z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8D6570FF781440F9B0B3DD8AAFDB33A7_13</vt:lpwstr>
  </property>
  <property fmtid="{D5CDD505-2E9C-101B-9397-08002B2CF9AE}" pid="3" name="KSOProductBuildVer">
    <vt:lpwstr>2052-12.1.0.19302</vt:lpwstr>
  </property>
</Properties>
</file>