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<sst xmlns="http://schemas.openxmlformats.org/spreadsheetml/2006/main" count="14" uniqueCount="14">
  <si>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五莲县绿色矿山发展有限责任公司所属废石处置项目  25191</t>
  </si>
  <si>
    <t>标的编号</t>
  </si>
  <si>
    <t>矿区</t>
  </si>
  <si>
    <t>治理区编号</t>
  </si>
  <si>
    <t>拍卖废石量
（万m³）</t>
  </si>
  <si>
    <t>保证金
（万元）</t>
  </si>
  <si>
    <t>评估价格
（元/m³）</t>
  </si>
  <si>
    <t>挂牌价格
（万元）</t>
  </si>
  <si>
    <t>备注</t>
  </si>
  <si>
    <t>坊子村1号矿区</t>
  </si>
  <si>
    <t>东区地块三（现状至165米）</t>
  </si>
  <si>
    <t>坊子村2号矿区</t>
  </si>
  <si>
    <t>北三区地块六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</si>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</sst>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12" sqref="D12"/>
    </sheetView>
  </sheetViews>
  <sheetFormatPr defaultColWidth="9" defaultRowHeight="13.5" outlineLevelRow="4" outlineLevelCol="7"/>
  <cols>
    <col min="1" max="1" width="9" style="1"/>
    <col min="2" max="2" width="13.125" style="1" customWidth="1"/>
    <col min="3" max="3" width="11.625" style="1" customWidth="1"/>
    <col min="4" max="4" width="16.875" style="1" customWidth="1"/>
    <col min="5" max="5" width="13" style="1" customWidth="1"/>
    <col min="6" max="6" width="12" style="1" customWidth="1"/>
    <col min="7" max="7" width="12.5" style="1" customWidth="1"/>
    <col min="8" max="8" width="18.125" style="1" customWidth="1"/>
    <col min="9" max="16384" width="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40.5" spans="1:8">
      <c r="A3" s="5">
        <v>1</v>
      </c>
      <c r="B3" s="6" t="s">
        <v>9</v>
      </c>
      <c r="C3" s="7" t="s">
        <v>10</v>
      </c>
      <c r="D3" s="5">
        <v>4.09</v>
      </c>
      <c r="E3" s="8">
        <f>D3*F3*0.3</f>
        <v>26.41731</v>
      </c>
      <c r="F3" s="8">
        <v>21.53</v>
      </c>
      <c r="G3" s="8">
        <f>D3*F3</f>
        <v>88.0577</v>
      </c>
      <c r="H3" s="7"/>
    </row>
    <row r="4" s="2" customFormat="1" ht="27" spans="1:8">
      <c r="A4" s="5">
        <v>2</v>
      </c>
      <c r="B4" s="6" t="s">
        <v>11</v>
      </c>
      <c r="C4" s="7" t="s">
        <v>12</v>
      </c>
      <c r="D4" s="5">
        <v>38.87</v>
      </c>
      <c r="E4" s="8">
        <f>D4*F4*0.3</f>
        <v>251.06133</v>
      </c>
      <c r="F4" s="8">
        <v>21.53</v>
      </c>
      <c r="G4" s="8">
        <f>D4*F4</f>
        <v>836.8711</v>
      </c>
      <c r="H4" s="7"/>
    </row>
    <row r="5" s="2" customFormat="1" ht="24" customHeight="1" spans="1:8">
      <c r="A5" s="8" t="s">
        <v>13</v>
      </c>
      <c r="B5" s="8"/>
      <c r="C5" s="8"/>
      <c r="D5" s="8">
        <f>SUM(D3:D4)</f>
        <v>42.96</v>
      </c>
      <c r="E5" s="8">
        <f>D5*F5*0.3</f>
        <v>277.47864</v>
      </c>
      <c r="F5" s="8">
        <v>21.53</v>
      </c>
      <c r="G5" s="8">
        <f>D5*F5</f>
        <v>924.9288</v>
      </c>
      <c r="H5" s="8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2023-05-12T11:15:00Z</dcterms:created>
  <dcterms:modified xsi:type="dcterms:W3CDTF">2025-08-06T07:05:11Z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46948A7162EF48759CE5B963565B259E_12</vt:lpwstr>
  </property>
</Properties>
</file>