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荒料" sheetId="3" r:id="rId1"/>
  </sheets>
  <definedNames>
    <definedName name="_xlnm.Print_Area" localSheetId="0">荒料!#REF!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<sst xmlns="http://schemas.openxmlformats.org/spreadsheetml/2006/main" count="14" uniqueCount="14">
  <si>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五莲县绿矿建材有限公司所属荒料处置项目 -  25205</t>
  </si>
  <si>
    <t>标的编号</t>
  </si>
  <si>
    <t>矿区</t>
  </si>
  <si>
    <t>治理区编号</t>
  </si>
  <si>
    <r>
      <rPr>
        <sz val="16"/>
        <rFont val="宋体"/>
        <charset val="134"/>
      </rPr>
      <t>荒料量</t>
    </r>
    <r>
      <rPr>
        <sz val="16"/>
        <rFont val="Times New Roman"/>
        <charset val="134"/>
      </rPr>
      <t xml:space="preserve">    </t>
    </r>
    <r>
      <rPr>
        <sz val="16"/>
        <rFont val="宋体"/>
        <charset val="134"/>
      </rPr>
      <t>（万</t>
    </r>
    <r>
      <rPr>
        <sz val="16"/>
        <rFont val="Times New Roman"/>
        <charset val="134"/>
      </rPr>
      <t>m³</t>
    </r>
    <r>
      <rPr>
        <sz val="16"/>
        <rFont val="宋体"/>
        <charset val="134"/>
      </rPr>
      <t>）</t>
    </r>
  </si>
  <si>
    <r>
      <rPr>
        <sz val="16"/>
        <rFont val="宋体"/>
        <charset val="134"/>
      </rPr>
      <t>保证金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（万元）</t>
    </r>
  </si>
  <si>
    <r>
      <rPr>
        <sz val="16"/>
        <rFont val="宋体"/>
        <charset val="134"/>
      </rPr>
      <t>评估价格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（元</t>
    </r>
    <r>
      <rPr>
        <sz val="16"/>
        <rFont val="Times New Roman"/>
        <charset val="134"/>
      </rPr>
      <t>/m³</t>
    </r>
    <r>
      <rPr>
        <sz val="16"/>
        <rFont val="宋体"/>
        <charset val="134"/>
      </rPr>
      <t>）</t>
    </r>
  </si>
  <si>
    <r>
      <rPr>
        <sz val="16"/>
        <rFont val="宋体"/>
        <charset val="134"/>
      </rPr>
      <t>挂牌价格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（万元）</t>
    </r>
  </si>
  <si>
    <t>备注</t>
  </si>
  <si>
    <r>
      <rPr>
        <sz val="16"/>
        <rFont val="宋体"/>
        <charset val="134"/>
      </rPr>
      <t>马咤寺村</t>
    </r>
    <r>
      <rPr>
        <sz val="16"/>
        <rFont val="Times New Roman"/>
        <charset val="134"/>
      </rPr>
      <t>2</t>
    </r>
    <r>
      <rPr>
        <sz val="16"/>
        <rFont val="宋体"/>
        <charset val="134"/>
      </rPr>
      <t>号矿区</t>
    </r>
  </si>
  <si>
    <t>地块二</t>
  </si>
  <si>
    <t>地块三</t>
  </si>
  <si>
    <t>地块十五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</si>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</sst>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name val="SimSun"/>
      <charset val="134"/>
    </font>
    <font>
      <sz val="18"/>
      <name val="Times New Roman"/>
      <charset val="134"/>
    </font>
    <font>
      <sz val="16"/>
      <name val="宋体"/>
      <charset val="134"/>
    </font>
    <font>
      <sz val="16"/>
      <name val="Times New Roman"/>
      <charset val="134"/>
    </font>
    <font>
      <sz val="16"/>
      <color theme="1"/>
      <name val="Times New Roman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H14" sqref="H14"/>
    </sheetView>
  </sheetViews>
  <sheetFormatPr defaultColWidth="9" defaultRowHeight="13.5" outlineLevelRow="5" outlineLevelCol="7"/>
  <cols>
    <col min="1" max="1" width="13.75" style="2" customWidth="1"/>
    <col min="2" max="2" width="12.625" style="2" customWidth="1"/>
    <col min="3" max="3" width="18" style="2" customWidth="1"/>
    <col min="4" max="4" width="14" style="2" customWidth="1"/>
    <col min="5" max="6" width="13.75" style="2" customWidth="1"/>
    <col min="7" max="7" width="15.375" style="2" customWidth="1"/>
    <col min="8" max="8" width="14.5" style="2" customWidth="1"/>
    <col min="9" max="16384" width="9" style="2"/>
  </cols>
  <sheetData>
    <row r="1" ht="39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40.5" spans="1:8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8" t="s">
        <v>6</v>
      </c>
      <c r="G2" s="5" t="s">
        <v>7</v>
      </c>
      <c r="H2" s="5" t="s">
        <v>8</v>
      </c>
    </row>
    <row r="3" s="1" customFormat="1" ht="21" customHeight="1" spans="1:8">
      <c r="A3" s="9">
        <v>1</v>
      </c>
      <c r="B3" s="10" t="s">
        <v>9</v>
      </c>
      <c r="C3" s="6" t="s">
        <v>10</v>
      </c>
      <c r="D3" s="9">
        <v>3.47</v>
      </c>
      <c r="E3" s="9">
        <f>D3*225*0.3</f>
        <v>234.225</v>
      </c>
      <c r="F3" s="11">
        <v>225</v>
      </c>
      <c r="G3" s="9">
        <f>D3*225</f>
        <v>780.75</v>
      </c>
      <c r="H3" s="6"/>
    </row>
    <row r="4" s="1" customFormat="1" ht="21" customHeight="1" spans="1:8">
      <c r="A4" s="9">
        <v>2</v>
      </c>
      <c r="B4" s="12"/>
      <c r="C4" s="6" t="s">
        <v>11</v>
      </c>
      <c r="D4" s="9">
        <v>0.38</v>
      </c>
      <c r="E4" s="9">
        <v>25.65</v>
      </c>
      <c r="F4" s="11">
        <v>225</v>
      </c>
      <c r="G4" s="9">
        <v>85.5</v>
      </c>
      <c r="H4" s="6"/>
    </row>
    <row r="5" ht="20.25" spans="1:8">
      <c r="A5" s="9">
        <v>3</v>
      </c>
      <c r="B5" s="13"/>
      <c r="C5" s="14" t="s">
        <v>12</v>
      </c>
      <c r="D5" s="11">
        <v>0.52</v>
      </c>
      <c r="E5" s="11">
        <v>35.1</v>
      </c>
      <c r="F5" s="11">
        <v>225</v>
      </c>
      <c r="G5" s="11">
        <v>117</v>
      </c>
      <c r="H5" s="14"/>
    </row>
    <row r="6" ht="20.25" spans="1:8">
      <c r="A6" s="14" t="s">
        <v>13</v>
      </c>
      <c r="B6" s="11"/>
      <c r="C6" s="11"/>
      <c r="D6" s="11">
        <f>SUM(D3:D5)</f>
        <v>4.37</v>
      </c>
      <c r="E6" s="11">
        <f>SUM(E3:E5)</f>
        <v>294.975</v>
      </c>
      <c r="F6" s="11">
        <v>225</v>
      </c>
      <c r="G6" s="11">
        <f>SUM(G3:G5)</f>
        <v>983.25</v>
      </c>
      <c r="H6" s="11"/>
    </row>
  </sheetData>
  <mergeCells count="2">
    <mergeCell ref="A1:H1"/>
    <mergeCell ref="B3:B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荒料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五莲产权</cp:lastModifiedBy>
  <dcterms:created xsi:type="dcterms:W3CDTF">2023-01-13T07:07:00Z</dcterms:created>
  <dcterms:modified xsi:type="dcterms:W3CDTF">2025-08-21T02:53:35Z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D69055C4CEEE4C28BE6E9BB879448DDD_13</vt:lpwstr>
  </property>
  <property fmtid="{D5CDD505-2E9C-101B-9397-08002B2CF9AE}" pid="3" name="KSOProductBuildVer">
    <vt:lpwstr>2052-12.1.0.21915</vt:lpwstr>
  </property>
</Properties>
</file>