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<sst xmlns="http://schemas.openxmlformats.org/spreadsheetml/2006/main" count="12" uniqueCount="12">
  <si>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五莲县绿矿建材有限公司所属荒料处置项目   25215</t>
  </si>
  <si>
    <t>标的编号</t>
  </si>
  <si>
    <t>矿区</t>
  </si>
  <si>
    <t>治理区编号</t>
  </si>
  <si>
    <r>
      <rPr>
        <sz val="16"/>
        <rFont val="宋体"/>
        <charset val="134"/>
      </rPr>
      <t>拍卖荒料量</t>
    </r>
    <r>
      <rPr>
        <sz val="16"/>
        <rFont val="Times New Roman"/>
        <charset val="134"/>
      </rPr>
      <t xml:space="preserve">    </t>
    </r>
    <r>
      <rPr>
        <sz val="16"/>
        <rFont val="宋体"/>
        <charset val="134"/>
      </rPr>
      <t>（万</t>
    </r>
    <r>
      <rPr>
        <sz val="16"/>
        <rFont val="Times New Roman"/>
        <charset val="134"/>
      </rPr>
      <t>m³</t>
    </r>
    <r>
      <rPr>
        <sz val="16"/>
        <rFont val="宋体"/>
        <charset val="134"/>
      </rPr>
      <t>）</t>
    </r>
  </si>
  <si>
    <r>
      <rPr>
        <sz val="16"/>
        <rFont val="宋体"/>
        <charset val="134"/>
      </rPr>
      <t>保证金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（万元）</t>
    </r>
  </si>
  <si>
    <r>
      <rPr>
        <sz val="16"/>
        <rFont val="宋体"/>
        <charset val="134"/>
      </rPr>
      <t>评估价格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（元</t>
    </r>
    <r>
      <rPr>
        <sz val="16"/>
        <rFont val="Times New Roman"/>
        <charset val="134"/>
      </rPr>
      <t>/m³</t>
    </r>
    <r>
      <rPr>
        <sz val="16"/>
        <rFont val="宋体"/>
        <charset val="134"/>
      </rPr>
      <t>）</t>
    </r>
  </si>
  <si>
    <r>
      <rPr>
        <sz val="16"/>
        <rFont val="宋体"/>
        <charset val="134"/>
      </rPr>
      <t>挂牌价格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（万元）</t>
    </r>
  </si>
  <si>
    <t>备注</t>
  </si>
  <si>
    <r>
      <rPr>
        <sz val="16"/>
        <rFont val="宋体"/>
        <charset val="134"/>
      </rPr>
      <t>马咤寺村</t>
    </r>
    <r>
      <rPr>
        <sz val="16"/>
        <rFont val="Times New Roman"/>
        <charset val="134"/>
      </rPr>
      <t>2</t>
    </r>
    <r>
      <rPr>
        <sz val="16"/>
        <rFont val="宋体"/>
        <charset val="134"/>
      </rPr>
      <t>号矿区</t>
    </r>
  </si>
  <si>
    <t>地块十一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</si>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</sst>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SimSun"/>
      <charset val="134"/>
    </font>
    <font>
      <sz val="18"/>
      <name val="Times New Roman"/>
      <charset val="134"/>
    </font>
    <font>
      <sz val="16"/>
      <name val="宋体"/>
      <charset val="134"/>
    </font>
    <font>
      <sz val="16"/>
      <name val="Times New Roman"/>
      <charset val="134"/>
    </font>
    <font>
      <sz val="16"/>
      <color theme="1"/>
      <name val="宋体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9">
    <xf numFmtId="0" fontId="0" fillId="0" borderId="0" xfId="0">
      <alignment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C14" sqref="C14"/>
    </sheetView>
  </sheetViews>
  <sheetFormatPr defaultColWidth="9" defaultRowHeight="13.5" outlineLevelRow="3" outlineLevelCol="7"/>
  <cols>
    <col min="1" max="1" width="10.875" style="1" customWidth="1"/>
    <col min="2" max="2" width="13.75" style="1" customWidth="1"/>
    <col min="3" max="3" width="22.625" style="1" customWidth="1"/>
    <col min="4" max="4" width="14" style="1" customWidth="1"/>
    <col min="5" max="6" width="13.75" style="1" customWidth="1"/>
    <col min="7" max="7" width="15.375" style="1" customWidth="1"/>
    <col min="8" max="8" width="20.875" style="1" customWidth="1"/>
    <col min="9" max="16384" width="9" style="1"/>
  </cols>
  <sheetData>
    <row r="1" s="1" customFormat="1" ht="39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40.5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</row>
    <row r="3" s="1" customFormat="1" ht="40.5" spans="1:8">
      <c r="A3" s="6">
        <v>1</v>
      </c>
      <c r="B3" s="5" t="s">
        <v>9</v>
      </c>
      <c r="C3" s="7" t="s">
        <v>10</v>
      </c>
      <c r="D3" s="8">
        <v>2.2</v>
      </c>
      <c r="E3" s="8">
        <f>G3*0.3</f>
        <v>148.5</v>
      </c>
      <c r="F3" s="8">
        <v>225</v>
      </c>
      <c r="G3" s="8">
        <f>D3*F3</f>
        <v>495</v>
      </c>
      <c r="H3" s="7"/>
    </row>
    <row r="4" s="1" customFormat="1" ht="20.25" spans="1:8">
      <c r="A4" s="7" t="s">
        <v>11</v>
      </c>
      <c r="B4" s="8"/>
      <c r="C4" s="8"/>
      <c r="D4" s="8">
        <f t="shared" ref="D4:G4" si="0">SUM(D3:D3)</f>
        <v>2.2</v>
      </c>
      <c r="E4" s="8">
        <f t="shared" si="0"/>
        <v>148.5</v>
      </c>
      <c r="F4" s="8">
        <v>225</v>
      </c>
      <c r="G4" s="8">
        <f t="shared" si="0"/>
        <v>495</v>
      </c>
      <c r="H4" s="8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五莲产权</cp:lastModifiedBy>
  <dcterms:created xsi:type="dcterms:W3CDTF">2023-01-13T07:07:00Z</dcterms:created>
  <dcterms:modified xsi:type="dcterms:W3CDTF">2025-08-21T09:24:15Z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D69055C4CEEE4C28BE6E9BB879448DDD_13</vt:lpwstr>
  </property>
  <property fmtid="{D5CDD505-2E9C-101B-9397-08002B2CF9AE}" pid="3" name="KSOProductBuildVer">
    <vt:lpwstr>2052-12.1.0.21915</vt:lpwstr>
  </property>
</Properties>
</file>