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废石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<sst xmlns="http://schemas.openxmlformats.org/spreadsheetml/2006/main" count="16" uniqueCount="15">
  <si>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五莲县绿矿建材有限公司所属废石处置项目     25257</t>
  </si>
  <si>
    <t>标的编号</t>
  </si>
  <si>
    <t>矿区</t>
  </si>
  <si>
    <t>治理区编号</t>
  </si>
  <si>
    <t>拍卖废石量
（万m³）</t>
  </si>
  <si>
    <t>保证金
（万元）</t>
  </si>
  <si>
    <t>评估价格
（元/m³）</t>
  </si>
  <si>
    <t>挂牌价格
（万元）</t>
  </si>
  <si>
    <t>备注</t>
  </si>
  <si>
    <t>坊子村1号矿区</t>
  </si>
  <si>
    <t>东区地块四</t>
  </si>
  <si>
    <t>坊子村2号矿区</t>
  </si>
  <si>
    <t>北四区地块九</t>
  </si>
  <si>
    <t>北四区地块十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</si>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</sst>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SimSun"/>
      <charset val="134"/>
    </font>
    <font>
      <sz val="18"/>
      <name val="Times New Roman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0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C8" sqref="C8"/>
    </sheetView>
  </sheetViews>
  <sheetFormatPr defaultColWidth="9" defaultRowHeight="13.5" outlineLevelRow="5" outlineLevelCol="7"/>
  <cols>
    <col min="1" max="1" width="9" style="2"/>
    <col min="2" max="2" width="13.125" style="2" customWidth="1"/>
    <col min="3" max="3" width="11.625" style="2" customWidth="1"/>
    <col min="4" max="4" width="16.875" style="2" customWidth="1"/>
    <col min="5" max="5" width="13" style="2" customWidth="1"/>
    <col min="6" max="6" width="12" style="2" customWidth="1"/>
    <col min="7" max="7" width="12.5" style="2" customWidth="1"/>
    <col min="8" max="8" width="20.625" style="2" customWidth="1"/>
    <col min="9" max="16384" width="9" style="2"/>
  </cols>
  <sheetData>
    <row r="1" ht="3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7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="1" customFormat="1" ht="22" customHeight="1" spans="1:8">
      <c r="A3" s="6">
        <v>1</v>
      </c>
      <c r="B3" s="7" t="s">
        <v>9</v>
      </c>
      <c r="C3" s="7" t="s">
        <v>10</v>
      </c>
      <c r="D3" s="8">
        <v>8.28</v>
      </c>
      <c r="E3" s="9">
        <f>D3*F3*0.3</f>
        <v>46.2024</v>
      </c>
      <c r="F3" s="9">
        <v>18.6</v>
      </c>
      <c r="G3" s="9">
        <f>D3*F3</f>
        <v>154.008</v>
      </c>
      <c r="H3" s="10"/>
    </row>
    <row r="4" s="1" customFormat="1" ht="27" spans="1:8">
      <c r="A4" s="6">
        <v>2</v>
      </c>
      <c r="B4" s="7" t="s">
        <v>11</v>
      </c>
      <c r="C4" s="7" t="s">
        <v>12</v>
      </c>
      <c r="D4" s="8">
        <v>3.29</v>
      </c>
      <c r="E4" s="9">
        <f>D4*F4*0.3</f>
        <v>18.3582</v>
      </c>
      <c r="F4" s="9">
        <v>18.6</v>
      </c>
      <c r="G4" s="9">
        <f>D4*F4</f>
        <v>61.194</v>
      </c>
      <c r="H4" s="10"/>
    </row>
    <row r="5" s="1" customFormat="1" ht="27" spans="1:8">
      <c r="A5" s="6">
        <v>3</v>
      </c>
      <c r="B5" s="7" t="s">
        <v>11</v>
      </c>
      <c r="C5" s="7" t="s">
        <v>13</v>
      </c>
      <c r="D5" s="8">
        <v>2.56</v>
      </c>
      <c r="E5" s="9">
        <f>D5*F5*0.3</f>
        <v>14.2848</v>
      </c>
      <c r="F5" s="9">
        <v>18.6</v>
      </c>
      <c r="G5" s="9">
        <f>D5*F5</f>
        <v>47.616</v>
      </c>
      <c r="H5" s="10"/>
    </row>
    <row r="6" s="1" customFormat="1" ht="24" customHeight="1" spans="1:8">
      <c r="A6" s="9" t="s">
        <v>14</v>
      </c>
      <c r="B6" s="9"/>
      <c r="C6" s="9"/>
      <c r="D6" s="9">
        <f>SUM(D3:D5)</f>
        <v>14.13</v>
      </c>
      <c r="E6" s="9">
        <f>D6*F6*0.3</f>
        <v>78.8454</v>
      </c>
      <c r="F6" s="9">
        <v>18.6</v>
      </c>
      <c r="G6" s="9">
        <f>D6*F6</f>
        <v>262.818</v>
      </c>
      <c r="H6" s="9"/>
    </row>
  </sheetData>
  <mergeCells count="1">
    <mergeCell ref="A1:H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2025-10-14T06:23:35Z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2052-12.1.0.23125</vt:lpwstr>
  </property>
</Properties>
</file>