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废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/>
  <c r="E4"/>
  <c r="D4"/>
  <c r="G3"/>
  <c r="E3"/>
</calcChain>
</file>

<file path=xl/sharedStrings.xml><?xml version="1.0" encoding="utf-8"?>
<sst xmlns="http://schemas.openxmlformats.org/spreadsheetml/2006/main" count="12" uniqueCount="12">
  <si>
    <t>矿区</t>
  </si>
  <si>
    <t>治理区编号</t>
  </si>
  <si>
    <t>备注</t>
  </si>
  <si>
    <t>马咤寺村2号矿区</t>
  </si>
  <si>
    <t>地块一</t>
  </si>
  <si>
    <t>合计</t>
  </si>
  <si>
    <t>标的编号</t>
  </si>
  <si>
    <t>拍卖废石量
（万m³）</t>
  </si>
  <si>
    <t>保证金
（万元）</t>
  </si>
  <si>
    <t>评估价格
（元/m³）</t>
  </si>
  <si>
    <t>挂牌价格
（万元）</t>
  </si>
  <si>
    <t>五莲县绿矿建材有限公司所属废石处置项目        25280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</si>
</sst>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I1" sqref="I1"/>
    </sheetView>
  </sheetViews>
  <sheetFormatPr defaultColWidth="9" defaultRowHeight="13.5"/>
  <cols>
    <col min="1" max="1" width="9" style="1"/>
    <col min="2" max="2" width="13.125" style="1" customWidth="1"/>
    <col min="3" max="3" width="11.625" style="1" customWidth="1"/>
    <col min="4" max="4" width="16.875" style="1" customWidth="1"/>
    <col min="5" max="5" width="13" style="1" customWidth="1"/>
    <col min="6" max="6" width="12" style="1" customWidth="1"/>
    <col min="7" max="7" width="12.5" style="1" customWidth="1"/>
    <col min="8" max="8" width="20.625" style="1" customWidth="1"/>
    <col min="9" max="16384" width="9" style="1"/>
  </cols>
  <sheetData>
    <row r="1" spans="1:8" ht="33" customHeight="1">
      <c r="A1" s="10" t="s">
        <v>11</v>
      </c>
      <c r="B1" s="10"/>
      <c r="C1" s="10"/>
      <c r="D1" s="10"/>
      <c r="E1" s="10"/>
      <c r="F1" s="10"/>
      <c r="G1" s="10"/>
      <c r="H1" s="10"/>
    </row>
    <row r="2" spans="1:8" ht="27">
      <c r="A2" s="7" t="s">
        <v>6</v>
      </c>
      <c r="B2" s="7" t="s">
        <v>0</v>
      </c>
      <c r="C2" s="7" t="s">
        <v>1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2</v>
      </c>
    </row>
    <row r="3" spans="1:8" s="6" customFormat="1" ht="15">
      <c r="A3" s="2">
        <v>1</v>
      </c>
      <c r="B3" s="3" t="s">
        <v>3</v>
      </c>
      <c r="C3" s="4" t="s">
        <v>4</v>
      </c>
      <c r="D3" s="8">
        <v>4.37</v>
      </c>
      <c r="E3" s="9">
        <f>D3*F3*0.3</f>
        <v>24.384599999999999</v>
      </c>
      <c r="F3" s="9">
        <v>18.600000000000001</v>
      </c>
      <c r="G3" s="9">
        <f>D3*F3</f>
        <v>81.281999999999996</v>
      </c>
      <c r="H3" s="5"/>
    </row>
    <row r="4" spans="1:8" s="6" customFormat="1" ht="24" customHeight="1">
      <c r="A4" s="9" t="s">
        <v>5</v>
      </c>
      <c r="B4" s="9"/>
      <c r="C4" s="9"/>
      <c r="D4" s="9">
        <f>SUM(D3:D3)</f>
        <v>4.37</v>
      </c>
      <c r="E4" s="9">
        <f>D4*F4*0.3</f>
        <v>24.384599999999999</v>
      </c>
      <c r="F4" s="9">
        <v>18.600000000000001</v>
      </c>
      <c r="G4" s="9">
        <f>D4*F4</f>
        <v>81.281999999999996</v>
      </c>
      <c r="H4" s="9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2025-10-28T06:49:53Z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2052-12.1.0.23125</vt:lpwstr>
  </property>
</Properties>
</file>