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废石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<sst xmlns="http://schemas.openxmlformats.org/spreadsheetml/2006/main" count="16" uniqueCount="14">
  <si>
    <t>38五莲县绿矿建材有限公司所属废石处置项目  25326</t>
  </si>
  <si>
    <t>标的编号</t>
  </si>
  <si>
    <t>矿区</t>
  </si>
  <si>
    <t>治理区编号</t>
  </si>
  <si>
    <t>拍卖废石量
（万m³）</t>
  </si>
  <si>
    <t>保证金
（万元）</t>
  </si>
  <si>
    <t>评估价格
（元/m³）</t>
  </si>
  <si>
    <t>挂牌价格
（万元）</t>
  </si>
  <si>
    <t>备注</t>
  </si>
  <si>
    <t>坊子村2号矿区</t>
  </si>
  <si>
    <t>南二区地块七</t>
  </si>
  <si>
    <t>南一区地块十</t>
  </si>
  <si>
    <t>南一区地块十一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</si>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</sst>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8"/>
      <name val="黑体"/>
      <charset val="134"/>
    </font>
    <font>
      <b/>
      <sz val="11"/>
      <name val="宋体"/>
      <charset val="134"/>
    </font>
    <font>
      <sz val="9"/>
      <name val="Times New Roman"/>
      <charset val="134"/>
    </font>
    <font>
      <sz val="9"/>
      <name val="宋体"/>
      <charset val="134"/>
    </font>
    <font>
      <sz val="11"/>
      <name val="宋体"/>
      <charset val="134"/>
    </font>
    <font>
      <sz val="11"/>
      <name val="Times New Roman"/>
      <charset val="134"/>
    </font>
    <font>
      <sz val="11"/>
      <name val="宋体"/>
      <charset val="134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/>
  </cellStyleXfs>
  <cellXfs count="11">
    <xf numFmtId="0" fontId="0" fillId="0" borderId="0" xfId="0">
      <alignment vertical="center"/>
    </xf>
    <xf numFmtId="0" fontId="0" fillId="0" borderId="0" xfId="0" applyNumberFormat="1" applyFont="1">
      <alignment vertical="center"/>
    </xf>
    <xf numFmtId="0" fontId="0" fillId="0" borderId="0" xfId="0" applyNumberFormat="1">
      <alignment vertical="center"/>
    </xf>
    <xf numFmtId="0" fontId="1" fillId="0" borderId="0" xfId="0" applyNumberFormat="1" applyFont="1" applyFill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"/>
  <sheetViews>
    <sheetView tabSelected="1" workbookViewId="0">
      <selection activeCell="F24" sqref="F23:F24"/>
    </sheetView>
  </sheetViews>
  <sheetFormatPr defaultColWidth="9" defaultRowHeight="13.5" outlineLevelRow="5" outlineLevelCol="7"/>
  <cols>
    <col min="1" max="1" width="9" style="2"/>
    <col min="2" max="2" width="13.125" style="2" customWidth="1"/>
    <col min="3" max="3" width="11.625" style="2" customWidth="1"/>
    <col min="4" max="4" width="16.875" style="2" customWidth="1"/>
    <col min="5" max="5" width="13" style="2" customWidth="1"/>
    <col min="6" max="6" width="12" style="2" customWidth="1"/>
    <col min="7" max="7" width="12.5" style="2" customWidth="1"/>
    <col min="8" max="8" width="20.625" style="2" customWidth="1"/>
    <col min="9" max="16384" width="9" style="2"/>
  </cols>
  <sheetData>
    <row r="1" ht="33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ht="27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s="1" customFormat="1" ht="27" spans="1:8">
      <c r="A3" s="5">
        <v>1</v>
      </c>
      <c r="B3" s="6" t="s">
        <v>9</v>
      </c>
      <c r="C3" s="7" t="s">
        <v>10</v>
      </c>
      <c r="D3" s="8">
        <v>9.05</v>
      </c>
      <c r="E3" s="9">
        <f>D3*F3*0.3</f>
        <v>50.499</v>
      </c>
      <c r="F3" s="9">
        <v>18.6</v>
      </c>
      <c r="G3" s="9">
        <f>D3*F3</f>
        <v>168.33</v>
      </c>
      <c r="H3" s="10"/>
    </row>
    <row r="4" s="1" customFormat="1" ht="27" spans="1:8">
      <c r="A4" s="5">
        <v>2</v>
      </c>
      <c r="B4" s="6" t="s">
        <v>9</v>
      </c>
      <c r="C4" s="7" t="s">
        <v>11</v>
      </c>
      <c r="D4" s="8">
        <v>11.4</v>
      </c>
      <c r="E4" s="9">
        <f>D4*F4*0.3</f>
        <v>63.612</v>
      </c>
      <c r="F4" s="9">
        <v>18.6</v>
      </c>
      <c r="G4" s="9">
        <f>D4*F4</f>
        <v>212.04</v>
      </c>
      <c r="H4" s="10"/>
    </row>
    <row r="5" s="1" customFormat="1" ht="27" spans="1:8">
      <c r="A5" s="5">
        <v>3</v>
      </c>
      <c r="B5" s="6" t="s">
        <v>9</v>
      </c>
      <c r="C5" s="7" t="s">
        <v>12</v>
      </c>
      <c r="D5" s="8">
        <v>4.78</v>
      </c>
      <c r="E5" s="9">
        <f>D5*F5*0.3</f>
        <v>26.6724</v>
      </c>
      <c r="F5" s="9">
        <v>18.6</v>
      </c>
      <c r="G5" s="9">
        <f>D5*F5</f>
        <v>88.908</v>
      </c>
      <c r="H5" s="10"/>
    </row>
    <row r="6" s="1" customFormat="1" ht="24" customHeight="1" spans="1:8">
      <c r="A6" s="9" t="s">
        <v>13</v>
      </c>
      <c r="B6" s="9"/>
      <c r="C6" s="9"/>
      <c r="D6" s="9">
        <f>SUM(D3:D5)</f>
        <v>25.23</v>
      </c>
      <c r="E6" s="9">
        <f>D6*F6*0.3</f>
        <v>140.7834</v>
      </c>
      <c r="F6" s="9">
        <v>18.6</v>
      </c>
      <c r="G6" s="9">
        <f>D6*F6</f>
        <v>469.278</v>
      </c>
      <c r="H6" s="9"/>
    </row>
  </sheetData>
  <mergeCells count="1">
    <mergeCell ref="A1:H1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废石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五莲产权</cp:lastModifiedBy>
  <dcterms:created xsi:type="dcterms:W3CDTF">2023-01-13T07:07:00Z</dcterms:created>
  <dcterms:modified xsi:type="dcterms:W3CDTF">2025-12-22T01:20:42Z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8D6570FF781440F9B0B3DD8AAFDB33A7_13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