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荒料" sheetId="3" r:id="rId1"/>
  </sheets>
  <definedNames>
    <definedName name="_xlnm.Print_Area" localSheetId="0">荒料!$E$13:$F$14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/>
  <c r="E5"/>
  <c r="D5"/>
  <c r="G4"/>
  <c r="E4"/>
  <c r="G3"/>
  <c r="E3"/>
</calcChain>
</file>

<file path=xl/sharedStrings.xml><?xml version="1.0" encoding="utf-8"?>
<sst xmlns="http://schemas.openxmlformats.org/spreadsheetml/2006/main" count="14" uniqueCount="13">
  <si>
    <t>矿区</t>
  </si>
  <si>
    <t>治理区编号</t>
  </si>
  <si>
    <t>备注</t>
  </si>
  <si>
    <t>马咤寺村2号矿区</t>
  </si>
  <si>
    <t>地块十三-2</t>
  </si>
  <si>
    <t>地块十四-2</t>
  </si>
  <si>
    <t>合计</t>
  </si>
  <si>
    <t>标的编号</t>
  </si>
  <si>
    <t>保证金
（万元）</t>
  </si>
  <si>
    <t>评估价格
（元/m³）</t>
  </si>
  <si>
    <t>挂牌价格
（万元）</t>
  </si>
  <si>
    <t>拍卖荒料量    （万m³）</t>
  </si>
  <si>
    <t>五莲县绿矿建材有限公司所属荒料处置项目    26074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</si>
</sst>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family val="1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sqref="A1:H1"/>
    </sheetView>
  </sheetViews>
  <sheetFormatPr defaultColWidth="9" defaultRowHeight="13.5"/>
  <cols>
    <col min="1" max="2" width="13.75" style="2" customWidth="1"/>
    <col min="3" max="3" width="26.75" style="2" customWidth="1"/>
    <col min="4" max="7" width="13.75" style="2" customWidth="1"/>
    <col min="8" max="8" width="18.375" style="2" customWidth="1"/>
    <col min="9" max="16384" width="9" style="2"/>
  </cols>
  <sheetData>
    <row r="1" spans="1:8" ht="39" customHeight="1">
      <c r="A1" s="11" t="s">
        <v>12</v>
      </c>
      <c r="B1" s="12"/>
      <c r="C1" s="12"/>
      <c r="D1" s="12"/>
      <c r="E1" s="12"/>
      <c r="F1" s="12"/>
      <c r="G1" s="12"/>
      <c r="H1" s="12"/>
    </row>
    <row r="2" spans="1:8" ht="27">
      <c r="A2" s="3" t="s">
        <v>7</v>
      </c>
      <c r="B2" s="3" t="s">
        <v>0</v>
      </c>
      <c r="C2" s="3" t="s">
        <v>1</v>
      </c>
      <c r="D2" s="4" t="s">
        <v>11</v>
      </c>
      <c r="E2" s="3" t="s">
        <v>8</v>
      </c>
      <c r="F2" s="5" t="s">
        <v>9</v>
      </c>
      <c r="G2" s="3" t="s">
        <v>10</v>
      </c>
      <c r="H2" s="3" t="s">
        <v>2</v>
      </c>
    </row>
    <row r="3" spans="1:8" s="1" customFormat="1" ht="21" customHeight="1">
      <c r="A3" s="6">
        <v>1</v>
      </c>
      <c r="B3" s="7" t="s">
        <v>3</v>
      </c>
      <c r="C3" s="8" t="s">
        <v>4</v>
      </c>
      <c r="D3" s="8">
        <v>2.1800000000000002</v>
      </c>
      <c r="E3" s="8">
        <f>D3*F3*0.3</f>
        <v>147.15</v>
      </c>
      <c r="F3" s="8">
        <v>225</v>
      </c>
      <c r="G3" s="8">
        <f>D3*F3</f>
        <v>490.5</v>
      </c>
      <c r="H3" s="9"/>
    </row>
    <row r="4" spans="1:8" s="1" customFormat="1" ht="21" customHeight="1">
      <c r="A4" s="6">
        <v>2</v>
      </c>
      <c r="B4" s="7" t="s">
        <v>3</v>
      </c>
      <c r="C4" s="8" t="s">
        <v>5</v>
      </c>
      <c r="D4" s="8">
        <v>0.12</v>
      </c>
      <c r="E4" s="8">
        <f>D4*F4*0.3</f>
        <v>8.1</v>
      </c>
      <c r="F4" s="8">
        <v>225</v>
      </c>
      <c r="G4" s="8">
        <f>D4*F4</f>
        <v>27</v>
      </c>
      <c r="H4" s="9"/>
    </row>
    <row r="5" spans="1:8" s="1" customFormat="1" ht="21" customHeight="1">
      <c r="A5" s="8" t="s">
        <v>6</v>
      </c>
      <c r="B5" s="8"/>
      <c r="C5" s="8"/>
      <c r="D5" s="8">
        <f>SUM(D3:D4)</f>
        <v>2.2999999999999998</v>
      </c>
      <c r="E5" s="8">
        <f>D5*F5*0.3</f>
        <v>155.25</v>
      </c>
      <c r="F5" s="8">
        <v>225</v>
      </c>
      <c r="G5" s="8">
        <f>D5*F5</f>
        <v>517.5</v>
      </c>
      <c r="H5" s="8"/>
    </row>
    <row r="6" spans="1:8">
      <c r="A6" s="10"/>
      <c r="B6" s="10"/>
      <c r="C6" s="10"/>
      <c r="D6" s="10"/>
      <c r="E6" s="10"/>
      <c r="F6" s="10"/>
      <c r="G6" s="10"/>
      <c r="H6" s="10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荒料</vt:lpstr>
      <vt:lpstr>荒料!Print_Area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2026-04-09T09:11:11Z</cp:lastPrinted>
  <dcterms:created xsi:type="dcterms:W3CDTF">2023-01-13T07:07:00Z</dcterms:created>
  <dcterms:modified xsi:type="dcterms:W3CDTF">2026-04-10T06:23:57Z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