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荒料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<sst xmlns="http://schemas.openxmlformats.org/spreadsheetml/2006/main" count="14" uniqueCount="13">
  <si>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43五莲县绿矿建材有限公司所属荒料处置项目  26100</t>
  </si>
  <si>
    <t>标的编号</t>
  </si>
  <si>
    <t>矿区</t>
  </si>
  <si>
    <t>治理区编号</t>
  </si>
  <si>
    <t>荒料量    （万m³）</t>
  </si>
  <si>
    <t>保证金
（万元）</t>
  </si>
  <si>
    <t>评估价格
（元/m³）</t>
  </si>
  <si>
    <t>挂牌价格
（万元）</t>
  </si>
  <si>
    <t>备注</t>
  </si>
  <si>
    <t>坊子村2号矿区</t>
  </si>
  <si>
    <t>南二区地块七</t>
  </si>
  <si>
    <t>南一区地块十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</si>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</sst>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name val="黑体"/>
      <charset val="134"/>
    </font>
    <font>
      <b/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E14" sqref="E14"/>
    </sheetView>
  </sheetViews>
  <sheetFormatPr defaultColWidth="9" defaultRowHeight="13.5" outlineLevelRow="5" outlineLevelCol="7"/>
  <cols>
    <col min="1" max="1" width="11.75" style="1" customWidth="1"/>
    <col min="2" max="2" width="13.75" style="1" customWidth="1"/>
    <col min="3" max="3" width="20" style="1" customWidth="1"/>
    <col min="4" max="7" width="13.75" style="1" customWidth="1"/>
    <col min="8" max="8" width="18.375" style="1" customWidth="1"/>
    <col min="9" max="16384" width="9" style="1"/>
  </cols>
  <sheetData>
    <row r="1" s="1" customFormat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7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</row>
    <row r="3" s="2" customFormat="1" ht="21" customHeight="1" spans="1:8">
      <c r="A3" s="7">
        <v>1</v>
      </c>
      <c r="B3" s="8" t="s">
        <v>9</v>
      </c>
      <c r="C3" s="9" t="s">
        <v>10</v>
      </c>
      <c r="D3" s="9">
        <v>1.04</v>
      </c>
      <c r="E3" s="9">
        <f>D3*F3*0.3</f>
        <v>70.2</v>
      </c>
      <c r="F3" s="9">
        <v>225</v>
      </c>
      <c r="G3" s="9">
        <f>D3*F3</f>
        <v>234</v>
      </c>
      <c r="H3" s="10"/>
    </row>
    <row r="4" s="2" customFormat="1" ht="21" customHeight="1" spans="1:8">
      <c r="A4" s="7">
        <v>2</v>
      </c>
      <c r="B4" s="8" t="s">
        <v>9</v>
      </c>
      <c r="C4" s="9" t="s">
        <v>11</v>
      </c>
      <c r="D4" s="9">
        <v>1.46</v>
      </c>
      <c r="E4" s="9">
        <f>D4*F4*0.3</f>
        <v>98.55</v>
      </c>
      <c r="F4" s="9">
        <v>225</v>
      </c>
      <c r="G4" s="9">
        <f>D4*F4</f>
        <v>328.5</v>
      </c>
      <c r="H4" s="10"/>
    </row>
    <row r="5" s="2" customFormat="1" ht="21" customHeight="1" spans="1:8">
      <c r="A5" s="9" t="s">
        <v>12</v>
      </c>
      <c r="B5" s="9"/>
      <c r="C5" s="9"/>
      <c r="D5" s="9">
        <f>SUM(D3:D4)</f>
        <v>2.5</v>
      </c>
      <c r="E5" s="9">
        <f>D5*F5*0.3</f>
        <v>168.75</v>
      </c>
      <c r="F5" s="9">
        <v>225</v>
      </c>
      <c r="G5" s="9">
        <f>D5*F5</f>
        <v>562.5</v>
      </c>
      <c r="H5" s="9"/>
    </row>
    <row r="6" s="1" customFormat="1" spans="1:8">
      <c r="A6" s="11"/>
      <c r="B6" s="11"/>
      <c r="C6" s="11"/>
      <c r="D6" s="11"/>
      <c r="E6" s="11"/>
      <c r="F6" s="11"/>
      <c r="G6" s="11"/>
      <c r="H6" s="11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荒料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五莲产权</cp:lastModifiedBy>
  <dcterms:created xsi:type="dcterms:W3CDTF">2023-01-13T07:07:00Z</dcterms:created>
  <dcterms:modified xsi:type="dcterms:W3CDTF">2026-05-07T02:30:21Z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