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45批绿矿废石、荒料 26290-291\"/>
    </mc:Choice>
  </mc:AlternateContent>
  <bookViews>
    <workbookView windowWidth="27945" windowHeight="12375"/>
  </bookViews>
  <sheets>
    <sheet name="荒料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<sst xmlns="http://schemas.openxmlformats.org/spreadsheetml/2006/main" count="13" uniqueCount="13">
  <si>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45五莲县绿矿建材有限公司所属荒料处置项目  26291</t>
  </si>
  <si>
    <t>标的编号</t>
  </si>
  <si>
    <t>矿区</t>
  </si>
  <si>
    <t>治理区编号</t>
  </si>
  <si>
    <t>拍卖荒料量    （万m³）</t>
  </si>
  <si>
    <t>保证金
（万元）</t>
  </si>
  <si>
    <t>评估价格
（元/m³）</t>
  </si>
  <si>
    <t>挂牌价格
（元/m³）</t>
  </si>
  <si>
    <t>挂牌价格
（万元）</t>
  </si>
  <si>
    <t>备注</t>
  </si>
  <si>
    <t>坊子村2号矿区</t>
  </si>
  <si>
    <t>南二区地块五-2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</si>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</sst>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name val="黑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6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C8" sqref="C8"/>
    </sheetView>
  </sheetViews>
  <sheetFormatPr defaultColWidth="9" defaultRowHeight="13.5" outlineLevelRow="3"/>
  <cols>
    <col min="1" max="1" width="10.875" customWidth="1"/>
    <col min="2" max="8" width="15.375" customWidth="1"/>
    <col min="9" max="9" width="11.75" customWidth="1"/>
  </cols>
  <sheetData>
    <row r="1" ht="22.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7" spans="1:9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4" t="s">
        <v>6</v>
      </c>
      <c r="G2" s="4" t="s">
        <v>7</v>
      </c>
      <c r="H2" s="2" t="s">
        <v>8</v>
      </c>
      <c r="I2" s="2" t="s">
        <v>9</v>
      </c>
    </row>
    <row r="3" ht="37" customHeight="1" spans="1:9">
      <c r="A3" s="5">
        <v>1</v>
      </c>
      <c r="B3" s="5" t="s">
        <v>10</v>
      </c>
      <c r="C3" s="5" t="s">
        <v>11</v>
      </c>
      <c r="D3" s="5">
        <v>2.87</v>
      </c>
      <c r="E3" s="5">
        <f>D3*G3*0.3</f>
        <v>222.78375</v>
      </c>
      <c r="F3" s="5">
        <v>225</v>
      </c>
      <c r="G3" s="5">
        <f>225+225*0.15</f>
        <v>258.75</v>
      </c>
      <c r="H3" s="5">
        <f>D3*G3</f>
        <v>742.6125</v>
      </c>
      <c r="I3" s="5"/>
    </row>
    <row r="4" ht="30" customHeight="1" spans="1:9">
      <c r="A4" s="5" t="s">
        <v>12</v>
      </c>
      <c r="B4" s="5"/>
      <c r="C4" s="5"/>
      <c r="D4" s="5">
        <f>SUM(D3:D3)</f>
        <v>2.87</v>
      </c>
      <c r="E4" s="5">
        <f>D4*G4*0.3</f>
        <v>222.78375</v>
      </c>
      <c r="F4" s="5"/>
      <c r="G4" s="5">
        <f>225+225*0.15</f>
        <v>258.75</v>
      </c>
      <c r="H4" s="5">
        <f>D4*G4</f>
        <v>742.6125</v>
      </c>
      <c r="I4" s="5"/>
    </row>
  </sheetData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荒料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五莲产权</cp:lastModifiedBy>
  <dcterms:created xsi:type="dcterms:W3CDTF">2023-01-13T07:07:00Z</dcterms:created>
  <dcterms:modified xsi:type="dcterms:W3CDTF">2026-10-15T02:18:41Z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8D6570FF781440F9B0B3DD8AAFDB33A7_13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